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пир" sheetId="4" r:id="rId1"/>
  </sheets>
  <definedNames>
    <definedName name="_xlnm.Print_Area" localSheetId="0">пир!$A$1:$O$12</definedName>
  </definedNames>
  <calcPr calcId="125725" iterateDelta="1E-4"/>
</workbook>
</file>

<file path=xl/calcChain.xml><?xml version="1.0" encoding="utf-8"?>
<calcChain xmlns="http://schemas.openxmlformats.org/spreadsheetml/2006/main">
  <c r="N8" i="4"/>
  <c r="N9"/>
  <c r="J10"/>
  <c r="N10" l="1"/>
</calcChain>
</file>

<file path=xl/sharedStrings.xml><?xml version="1.0" encoding="utf-8"?>
<sst xmlns="http://schemas.openxmlformats.org/spreadsheetml/2006/main" count="41" uniqueCount="33">
  <si>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</si>
  <si>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</si>
  <si>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</si>
  <si>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</si>
  <si>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</si>
  <si>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</si>
  <si>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</si>
  <si>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</si>
  <si>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</si>
  <si>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</si>
  <si>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</si>
  <si>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</si>
  <si>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</si>
  <si>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</si>
  <si>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</si>
  <si>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</si>
  <si>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</si>
  <si>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</si>
  <si>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</si>
  <si>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</si>
  <si>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</si>
  <si>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41.10</t>
  </si>
  <si>
    <t>с даты подписания договора</t>
  </si>
  <si>
    <t>Цена одной единицы, без НДС (руб.)</t>
  </si>
  <si>
    <t>Стоимость, без НДС (руб.)</t>
  </si>
  <si>
    <t>Приложение 1.2 Техническая Документация, Задание на проектирование</t>
  </si>
  <si>
    <t>СКС-2377</t>
  </si>
  <si>
    <t>ПИР по объекту «Водопроводная линия Дн-315 мм. Водопроводные вводы 2Дн-160 мм. Водопроводные вводы 2Дн-225 мм»</t>
  </si>
  <si>
    <t>ПИР по объекту «Канализационная линия Дн-225 мм. Канализационные выпуски 7Дн-110 мм»</t>
  </si>
  <si>
    <t>г.о. Самара, в границах улиц Куйбышева, Пионерская, Фрунзе, Комсомольская</t>
  </si>
  <si>
    <t>не более 190 календарных дней</t>
  </si>
  <si>
    <t>не более 180 календарных дней</t>
  </si>
  <si>
    <t>Требования к выполнению работ / ГОСТ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</si>
</sst>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7" fillId="0" borderId="0"/>
  </cellStyleXfs>
  <cellXfs count="3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 wrapText="1"/>
    </xf>
    <xf numFmtId="4" fontId="12" fillId="0" borderId="1" xfId="2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3"/>
  <sheetViews>
    <sheetView tabSelected="1" view="pageBreakPreview" zoomScale="86" zoomScaleNormal="86" zoomScaleSheetLayoutView="86" workbookViewId="0">
      <selection activeCell="K4" sqref="K4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25.7109375" style="1" customWidth="1"/>
    <col min="6" max="6" width="19.42578125" style="1" customWidth="1"/>
    <col min="7" max="7" width="17.42578125" style="1" customWidth="1"/>
    <col min="8" max="8" width="19.28515625" style="1" customWidth="1"/>
    <col min="9" max="9" width="11.28515625" style="1" customWidth="1"/>
    <col min="10" max="10" width="12.85546875" customWidth="1"/>
    <col min="11" max="11" width="16.7109375" customWidth="1"/>
    <col min="12" max="12" width="16.42578125" customWidth="1"/>
    <col min="13" max="14" width="15.7109375" customWidth="1"/>
    <col min="15" max="15" width="16.42578125" customWidth="1"/>
  </cols>
  <sheetData>
    <row r="3" spans="1:15" ht="14.25">
      <c r="L3" s="13"/>
      <c r="N3" s="14" t="s">
        <v>17</v>
      </c>
    </row>
    <row r="4" spans="1:15" ht="42.75" customHeight="1">
      <c r="A4" s="12" t="s">
        <v>16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2</v>
      </c>
      <c r="B5" s="5"/>
      <c r="C5" s="4" t="s">
        <v>26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>
      <c r="K6" s="32" t="s">
        <v>9</v>
      </c>
      <c r="L6" s="33"/>
      <c r="M6" s="30" t="s">
        <v>23</v>
      </c>
      <c r="N6" s="30" t="s">
        <v>24</v>
      </c>
      <c r="O6" s="28" t="s">
        <v>3</v>
      </c>
    </row>
    <row r="7" spans="1:15" ht="66.75" customHeight="1">
      <c r="A7" s="3" t="s">
        <v>4</v>
      </c>
      <c r="B7" s="3" t="s">
        <v>5</v>
      </c>
      <c r="C7" s="2" t="s">
        <v>6</v>
      </c>
      <c r="D7" s="2" t="s">
        <v>7</v>
      </c>
      <c r="E7" s="2" t="s">
        <v>14</v>
      </c>
      <c r="F7" s="24" t="s">
        <v>32</v>
      </c>
      <c r="G7" s="2" t="s">
        <v>0</v>
      </c>
      <c r="H7" s="2" t="s">
        <v>13</v>
      </c>
      <c r="I7" s="9" t="s">
        <v>1</v>
      </c>
      <c r="J7" s="2" t="s">
        <v>8</v>
      </c>
      <c r="K7" s="9" t="s">
        <v>10</v>
      </c>
      <c r="L7" s="9" t="s">
        <v>11</v>
      </c>
      <c r="M7" s="31"/>
      <c r="N7" s="31"/>
      <c r="O7" s="28"/>
    </row>
    <row r="8" spans="1:15" ht="111" customHeight="1">
      <c r="A8" s="10">
        <v>1</v>
      </c>
      <c r="B8" s="21">
        <v>1</v>
      </c>
      <c r="C8" s="15" t="s">
        <v>21</v>
      </c>
      <c r="D8" s="15" t="s">
        <v>21</v>
      </c>
      <c r="E8" s="34" t="s">
        <v>27</v>
      </c>
      <c r="F8" s="10" t="s">
        <v>25</v>
      </c>
      <c r="G8" s="10" t="s">
        <v>18</v>
      </c>
      <c r="H8" s="36" t="s">
        <v>29</v>
      </c>
      <c r="I8" s="10" t="s">
        <v>19</v>
      </c>
      <c r="J8" s="10">
        <v>1</v>
      </c>
      <c r="K8" s="11" t="s">
        <v>22</v>
      </c>
      <c r="L8" s="11" t="s">
        <v>30</v>
      </c>
      <c r="M8" s="23">
        <v>1272894.8999999999</v>
      </c>
      <c r="N8" s="23">
        <f>M8*J8</f>
        <v>1272894.8999999999</v>
      </c>
      <c r="O8" s="19"/>
    </row>
    <row r="9" spans="1:15" ht="112.5" customHeight="1">
      <c r="A9" s="10">
        <v>2</v>
      </c>
      <c r="B9" s="21">
        <v>1</v>
      </c>
      <c r="C9" s="15" t="s">
        <v>21</v>
      </c>
      <c r="D9" s="15" t="s">
        <v>21</v>
      </c>
      <c r="E9" s="35" t="s">
        <v>28</v>
      </c>
      <c r="F9" s="10" t="s">
        <v>25</v>
      </c>
      <c r="G9" s="10" t="s">
        <v>18</v>
      </c>
      <c r="H9" s="36" t="s">
        <v>29</v>
      </c>
      <c r="I9" s="10" t="s">
        <v>19</v>
      </c>
      <c r="J9" s="10">
        <v>1</v>
      </c>
      <c r="K9" s="11" t="s">
        <v>22</v>
      </c>
      <c r="L9" s="11" t="s">
        <v>31</v>
      </c>
      <c r="M9" s="23">
        <v>476264.3</v>
      </c>
      <c r="N9" s="23">
        <f>M9*J9</f>
        <v>476264.3</v>
      </c>
      <c r="O9" s="19"/>
    </row>
    <row r="10" spans="1:15" ht="28.5" customHeight="1">
      <c r="A10" s="29" t="s">
        <v>12</v>
      </c>
      <c r="B10" s="29"/>
      <c r="C10" s="29"/>
      <c r="D10" s="29"/>
      <c r="E10" s="29"/>
      <c r="F10" s="29"/>
      <c r="G10" s="29"/>
      <c r="H10" s="29"/>
      <c r="I10" s="16"/>
      <c r="J10" s="22">
        <f>SUM(J8:J9)</f>
        <v>2</v>
      </c>
      <c r="K10" s="17"/>
      <c r="L10" s="17"/>
      <c r="M10" s="18"/>
      <c r="N10" s="18">
        <f>SUM(N8:N9)</f>
        <v>1749159.2</v>
      </c>
      <c r="O10" s="20"/>
    </row>
    <row r="12" spans="1:15" ht="264.75" customHeight="1">
      <c r="A12" s="25" t="s">
        <v>15</v>
      </c>
      <c r="B12" s="25"/>
      <c r="C12" s="25"/>
      <c r="D12" s="26" t="s">
        <v>20</v>
      </c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</row>
    <row r="13" spans="1:15" ht="1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2022-02-02T05:26:57Z</dcterms:modified>
</cp:coreProperties>
</file>